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'Sheet1'!$A$1:$C$83</definedName>
  </definedNames>
  <calcPr fullCalcOnLoad="1"/>
</workbook>
</file>

<file path=xl/sharedStrings.xml><?xml version="1.0" encoding="utf-8"?>
<sst xmlns="http://schemas.openxmlformats.org/spreadsheetml/2006/main" count="91" uniqueCount="51">
  <si>
    <t xml:space="preserve">      Bidder</t>
  </si>
  <si>
    <t>Total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</si>
  <si>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</si>
  <si>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</si>
  <si>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</si>
  <si>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</si>
  <si>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</si>
  <si>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1:00PM</t>
  </si>
  <si>
    <t>CDTA-Facilities 118-2000</t>
  </si>
  <si>
    <t>Albany Bus Garage</t>
  </si>
  <si>
    <t>Troy Bus Garage</t>
  </si>
  <si>
    <t>Schenectady Bus Garage</t>
  </si>
  <si>
    <t>Rensselaer Rail Station</t>
  </si>
  <si>
    <t>Saratoga Sp Train Station</t>
  </si>
  <si>
    <t>Princetown Communication</t>
  </si>
  <si>
    <t>85 Watervliet Ave</t>
  </si>
  <si>
    <t>Straight Time Labor Rate</t>
  </si>
  <si>
    <t>Over Time Labor Rate</t>
  </si>
  <si>
    <t>Total cost not including Labor Rates</t>
  </si>
  <si>
    <t>Cummins Northeast LLC</t>
  </si>
  <si>
    <t>Adam Weisel</t>
  </si>
  <si>
    <t>101 Railroad Ave</t>
  </si>
  <si>
    <t>Albany, NY 12205</t>
  </si>
  <si>
    <t>781-801-1783</t>
  </si>
  <si>
    <t>adam.weisel@cummins.com</t>
  </si>
  <si>
    <t>FM Generator Inc.</t>
  </si>
  <si>
    <t>35 Pequit St</t>
  </si>
  <si>
    <t>Canton, MA 02021</t>
  </si>
  <si>
    <t>M. Lowney</t>
  </si>
  <si>
    <t>mlowney@fmgenerator.com</t>
  </si>
  <si>
    <t>National Standby Repair</t>
  </si>
  <si>
    <t xml:space="preserve">PO Box 538 </t>
  </si>
  <si>
    <t>Scarsdale, NY 10583</t>
  </si>
  <si>
    <t>781-828-0026</t>
  </si>
  <si>
    <t>Kristopher Schwind</t>
  </si>
  <si>
    <t>914-734-1400</t>
  </si>
  <si>
    <t>office@nationalstandby.com</t>
  </si>
  <si>
    <t>Emergency Power Systems</t>
  </si>
  <si>
    <t>300 Mile Crossing Blvd</t>
  </si>
  <si>
    <t>Rochester, NY 14624</t>
  </si>
  <si>
    <t>Rich Pringle</t>
  </si>
  <si>
    <t>585-464-6333</t>
  </si>
  <si>
    <t>rpringle@epsgenerator.com</t>
  </si>
  <si>
    <t>Weld Power Generator</t>
  </si>
  <si>
    <t>1605 E. 233rd Street</t>
  </si>
  <si>
    <t>Bronx, NY 10466</t>
  </si>
  <si>
    <t>Alexandra Smith</t>
  </si>
  <si>
    <t>857-444-0593</t>
  </si>
  <si>
    <t>asmith@weldpower.com</t>
  </si>
  <si>
    <t xml:space="preserve">Capital District Transportation Authority for the Authority's project CDTA-Facilities 118-2000, which bids </t>
  </si>
  <si>
    <t>were opened the 16th day of August, 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</si>
</sst>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</numFmts>
  <fonts count="39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53" applyBorder="1" applyAlignment="1" applyProtection="1">
      <alignment horizontal="left"/>
      <protection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.weisel@cummins.com" TargetMode="External" /><Relationship Id="rId2" Type="http://schemas.openxmlformats.org/officeDocument/2006/relationships/hyperlink" Target="mailto:mlowney@fmgenerator.com" TargetMode="External" /><Relationship Id="rId3" Type="http://schemas.openxmlformats.org/officeDocument/2006/relationships/hyperlink" Target="mailto:office@nationalstandby.com" TargetMode="External" /><Relationship Id="rId4" Type="http://schemas.openxmlformats.org/officeDocument/2006/relationships/hyperlink" Target="mailto:rpringle@epsgenerator.com" TargetMode="External" /><Relationship Id="rId5" Type="http://schemas.openxmlformats.org/officeDocument/2006/relationships/hyperlink" Target="mailto:asmith@weldpower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="70" zoomScaleNormal="70" zoomScalePageLayoutView="0" workbookViewId="0" topLeftCell="A10">
      <selection activeCell="D19" sqref="D19"/>
    </sheetView>
  </sheetViews>
  <sheetFormatPr defaultColWidth="9.00390625" defaultRowHeight="12.75"/>
  <cols>
    <col min="1" max="1" width="45.75390625" style="8" customWidth="1"/>
    <col min="2" max="2" width="57.875" style="8" customWidth="1"/>
    <col min="3" max="3" width="46.75390625" style="10" customWidth="1"/>
    <col min="4" max="7" width="13.75390625" style="8" customWidth="1"/>
    <col min="8" max="8" width="15.25390625" style="8" customWidth="1"/>
    <col min="9" max="16384" width="9.125" style="8" customWidth="1"/>
  </cols>
  <sheetData>
    <row r="1" spans="1:3" s="3" customFormat="1" ht="12.75">
      <c r="A1" s="1" t="s">
        <v>2</v>
      </c>
      <c r="B1" s="1"/>
      <c r="C1" s="12">
        <v>42598</v>
      </c>
    </row>
    <row r="2" spans="1:3" s="15" customFormat="1" ht="12.75">
      <c r="A2" s="1" t="s">
        <v>8</v>
      </c>
      <c r="B2" s="1"/>
      <c r="C2" s="22" t="s">
        <v>7</v>
      </c>
    </row>
    <row r="3" spans="1:3" s="15" customFormat="1" ht="12.75">
      <c r="A3" s="3"/>
      <c r="B3" s="3"/>
      <c r="C3" s="2"/>
    </row>
    <row r="4" spans="1:3" s="6" customFormat="1" ht="18" customHeight="1" thickBot="1">
      <c r="A4" s="4" t="s">
        <v>0</v>
      </c>
      <c r="B4" s="4" t="s">
        <v>4</v>
      </c>
      <c r="C4" s="5" t="s">
        <v>1</v>
      </c>
    </row>
    <row r="5" spans="1:3" s="6" customFormat="1" ht="18" customHeight="1" thickTop="1">
      <c r="A5" s="17"/>
      <c r="B5" s="17"/>
      <c r="C5" s="18"/>
    </row>
    <row r="6" spans="1:3" s="6" customFormat="1" ht="18" customHeight="1">
      <c r="A6" s="16" t="s">
        <v>19</v>
      </c>
      <c r="B6" s="16" t="s">
        <v>9</v>
      </c>
      <c r="C6" s="14">
        <v>1125.52</v>
      </c>
    </row>
    <row r="7" spans="1:3" s="6" customFormat="1" ht="18" customHeight="1">
      <c r="A7" s="16" t="s">
        <v>21</v>
      </c>
      <c r="B7" s="16" t="s">
        <v>10</v>
      </c>
      <c r="C7" s="14">
        <v>1306.37</v>
      </c>
    </row>
    <row r="8" spans="1:3" s="6" customFormat="1" ht="18" customHeight="1">
      <c r="A8" s="16" t="s">
        <v>22</v>
      </c>
      <c r="B8" s="16" t="s">
        <v>11</v>
      </c>
      <c r="C8" s="14">
        <v>1269.68</v>
      </c>
    </row>
    <row r="9" spans="1:3" s="6" customFormat="1" ht="18" customHeight="1">
      <c r="A9" s="16" t="s">
        <v>20</v>
      </c>
      <c r="B9" s="16" t="s">
        <v>12</v>
      </c>
      <c r="C9" s="14">
        <v>1723.65</v>
      </c>
    </row>
    <row r="10" spans="1:3" s="6" customFormat="1" ht="18" customHeight="1">
      <c r="A10" s="16" t="s">
        <v>23</v>
      </c>
      <c r="B10" s="16" t="s">
        <v>13</v>
      </c>
      <c r="C10" s="14">
        <v>1018.08</v>
      </c>
    </row>
    <row r="11" spans="1:3" s="6" customFormat="1" ht="18" customHeight="1">
      <c r="A11" s="21" t="s">
        <v>24</v>
      </c>
      <c r="B11" s="16" t="s">
        <v>14</v>
      </c>
      <c r="C11" s="14">
        <v>737.07</v>
      </c>
    </row>
    <row r="12" spans="1:3" s="6" customFormat="1" ht="18" customHeight="1">
      <c r="A12" s="16"/>
      <c r="B12" s="16" t="s">
        <v>15</v>
      </c>
      <c r="C12" s="14">
        <v>1086.52</v>
      </c>
    </row>
    <row r="13" spans="1:3" s="6" customFormat="1" ht="18" customHeight="1">
      <c r="A13" s="16"/>
      <c r="B13" s="16"/>
      <c r="C13" s="14"/>
    </row>
    <row r="14" spans="1:3" s="6" customFormat="1" ht="18" customHeight="1">
      <c r="A14" s="16"/>
      <c r="B14" s="16" t="s">
        <v>16</v>
      </c>
      <c r="C14" s="14">
        <v>126</v>
      </c>
    </row>
    <row r="15" spans="1:3" s="6" customFormat="1" ht="18" customHeight="1">
      <c r="A15" s="21"/>
      <c r="B15" s="16" t="s">
        <v>17</v>
      </c>
      <c r="C15" s="14">
        <v>153</v>
      </c>
    </row>
    <row r="16" spans="1:3" s="6" customFormat="1" ht="18" customHeight="1">
      <c r="A16" s="21"/>
      <c r="B16" s="16"/>
      <c r="C16" s="14"/>
    </row>
    <row r="17" spans="1:3" s="6" customFormat="1" ht="18" customHeight="1">
      <c r="A17" s="21"/>
      <c r="B17" s="16" t="s">
        <v>18</v>
      </c>
      <c r="C17" s="14">
        <f>SUM(C6:C12)</f>
        <v>8266.89</v>
      </c>
    </row>
    <row r="18" spans="1:3" s="6" customFormat="1" ht="18" customHeight="1" thickBot="1">
      <c r="A18" s="20"/>
      <c r="B18" s="23"/>
      <c r="C18" s="24"/>
    </row>
    <row r="19" spans="1:3" s="6" customFormat="1" ht="18" customHeight="1" thickTop="1">
      <c r="A19" s="17"/>
      <c r="B19" s="17"/>
      <c r="C19" s="18"/>
    </row>
    <row r="20" spans="1:3" s="6" customFormat="1" ht="18" customHeight="1">
      <c r="A20" s="16" t="s">
        <v>25</v>
      </c>
      <c r="B20" s="16" t="s">
        <v>9</v>
      </c>
      <c r="C20" s="14">
        <v>650</v>
      </c>
    </row>
    <row r="21" spans="1:3" s="6" customFormat="1" ht="18" customHeight="1">
      <c r="A21" s="16" t="s">
        <v>26</v>
      </c>
      <c r="B21" s="16" t="s">
        <v>10</v>
      </c>
      <c r="C21" s="14">
        <v>750</v>
      </c>
    </row>
    <row r="22" spans="1:3" s="6" customFormat="1" ht="18" customHeight="1">
      <c r="A22" s="16" t="s">
        <v>27</v>
      </c>
      <c r="B22" s="16" t="s">
        <v>11</v>
      </c>
      <c r="C22" s="14">
        <v>650</v>
      </c>
    </row>
    <row r="23" spans="1:3" s="6" customFormat="1" ht="18" customHeight="1">
      <c r="A23" s="16" t="s">
        <v>28</v>
      </c>
      <c r="B23" s="16" t="s">
        <v>12</v>
      </c>
      <c r="C23" s="14">
        <v>1400</v>
      </c>
    </row>
    <row r="24" spans="1:3" s="6" customFormat="1" ht="18" customHeight="1">
      <c r="A24" s="25" t="s">
        <v>33</v>
      </c>
      <c r="B24" s="16" t="s">
        <v>13</v>
      </c>
      <c r="C24" s="14">
        <v>600</v>
      </c>
    </row>
    <row r="25" spans="1:3" s="6" customFormat="1" ht="18" customHeight="1">
      <c r="A25" s="21" t="s">
        <v>29</v>
      </c>
      <c r="B25" s="16" t="s">
        <v>14</v>
      </c>
      <c r="C25" s="14">
        <v>650</v>
      </c>
    </row>
    <row r="26" spans="1:3" s="6" customFormat="1" ht="18" customHeight="1">
      <c r="A26" s="16"/>
      <c r="B26" s="16" t="s">
        <v>15</v>
      </c>
      <c r="C26" s="14">
        <v>700</v>
      </c>
    </row>
    <row r="27" spans="1:3" s="6" customFormat="1" ht="18" customHeight="1">
      <c r="A27" s="16"/>
      <c r="B27" s="16"/>
      <c r="C27" s="14"/>
    </row>
    <row r="28" spans="1:3" s="6" customFormat="1" ht="18" customHeight="1">
      <c r="A28" s="16"/>
      <c r="B28" s="16" t="s">
        <v>16</v>
      </c>
      <c r="C28" s="14">
        <v>105</v>
      </c>
    </row>
    <row r="29" spans="1:3" s="6" customFormat="1" ht="18" customHeight="1">
      <c r="A29" s="21"/>
      <c r="B29" s="16" t="s">
        <v>17</v>
      </c>
      <c r="C29" s="14">
        <v>157.5</v>
      </c>
    </row>
    <row r="30" spans="1:3" s="6" customFormat="1" ht="18" customHeight="1">
      <c r="A30" s="21"/>
      <c r="B30" s="16"/>
      <c r="C30" s="14"/>
    </row>
    <row r="31" spans="1:3" s="6" customFormat="1" ht="18" customHeight="1">
      <c r="A31" s="21"/>
      <c r="B31" s="16" t="s">
        <v>18</v>
      </c>
      <c r="C31" s="14">
        <f>SUM(C20:C26)</f>
        <v>5400</v>
      </c>
    </row>
    <row r="32" spans="1:3" s="6" customFormat="1" ht="18" customHeight="1" thickBot="1">
      <c r="A32" s="20"/>
      <c r="B32" s="23"/>
      <c r="C32" s="24"/>
    </row>
    <row r="33" spans="1:3" s="6" customFormat="1" ht="18" customHeight="1" thickTop="1">
      <c r="A33" s="17"/>
      <c r="B33" s="17"/>
      <c r="C33" s="18"/>
    </row>
    <row r="34" spans="1:3" s="6" customFormat="1" ht="18" customHeight="1">
      <c r="A34" s="16" t="s">
        <v>30</v>
      </c>
      <c r="B34" s="16" t="s">
        <v>9</v>
      </c>
      <c r="C34" s="14">
        <v>1333.57</v>
      </c>
    </row>
    <row r="35" spans="1:3" s="6" customFormat="1" ht="18" customHeight="1">
      <c r="A35" s="16" t="s">
        <v>31</v>
      </c>
      <c r="B35" s="16" t="s">
        <v>10</v>
      </c>
      <c r="C35" s="14">
        <v>1298.42</v>
      </c>
    </row>
    <row r="36" spans="1:3" s="6" customFormat="1" ht="18" customHeight="1">
      <c r="A36" s="16" t="s">
        <v>32</v>
      </c>
      <c r="B36" s="16" t="s">
        <v>11</v>
      </c>
      <c r="C36" s="14">
        <v>1273.15</v>
      </c>
    </row>
    <row r="37" spans="1:3" s="6" customFormat="1" ht="18" customHeight="1">
      <c r="A37" s="16" t="s">
        <v>34</v>
      </c>
      <c r="B37" s="16" t="s">
        <v>12</v>
      </c>
      <c r="C37" s="14">
        <v>1297.71</v>
      </c>
    </row>
    <row r="38" spans="1:3" s="6" customFormat="1" ht="18" customHeight="1">
      <c r="A38" s="16" t="s">
        <v>35</v>
      </c>
      <c r="B38" s="16" t="s">
        <v>13</v>
      </c>
      <c r="C38" s="14">
        <v>963.56</v>
      </c>
    </row>
    <row r="39" spans="1:3" s="6" customFormat="1" ht="18" customHeight="1">
      <c r="A39" s="21" t="s">
        <v>36</v>
      </c>
      <c r="B39" s="16" t="s">
        <v>14</v>
      </c>
      <c r="C39" s="14">
        <v>1791.95</v>
      </c>
    </row>
    <row r="40" spans="1:3" s="6" customFormat="1" ht="18" customHeight="1">
      <c r="A40" s="16"/>
      <c r="B40" s="16" t="s">
        <v>15</v>
      </c>
      <c r="C40" s="14">
        <v>993.48</v>
      </c>
    </row>
    <row r="41" spans="1:3" s="6" customFormat="1" ht="18" customHeight="1">
      <c r="A41" s="16"/>
      <c r="B41" s="16"/>
      <c r="C41" s="14"/>
    </row>
    <row r="42" spans="1:3" s="6" customFormat="1" ht="18" customHeight="1">
      <c r="A42" s="16"/>
      <c r="B42" s="16" t="s">
        <v>16</v>
      </c>
      <c r="C42" s="14">
        <v>125</v>
      </c>
    </row>
    <row r="43" spans="1:3" s="6" customFormat="1" ht="18" customHeight="1">
      <c r="A43" s="21"/>
      <c r="B43" s="16" t="s">
        <v>17</v>
      </c>
      <c r="C43" s="14">
        <v>187.5</v>
      </c>
    </row>
    <row r="44" spans="1:3" s="6" customFormat="1" ht="18" customHeight="1">
      <c r="A44" s="21"/>
      <c r="B44" s="16"/>
      <c r="C44" s="14"/>
    </row>
    <row r="45" spans="1:3" s="6" customFormat="1" ht="18" customHeight="1">
      <c r="A45" s="21"/>
      <c r="B45" s="16" t="s">
        <v>18</v>
      </c>
      <c r="C45" s="14">
        <f>SUM(C34:C40)</f>
        <v>8951.84</v>
      </c>
    </row>
    <row r="46" spans="1:3" s="6" customFormat="1" ht="18" customHeight="1" thickBot="1">
      <c r="A46" s="20"/>
      <c r="B46" s="23"/>
      <c r="C46" s="24"/>
    </row>
    <row r="47" spans="1:3" s="6" customFormat="1" ht="18" customHeight="1" thickTop="1">
      <c r="A47" s="17"/>
      <c r="B47" s="17"/>
      <c r="C47" s="18"/>
    </row>
    <row r="48" spans="1:3" s="6" customFormat="1" ht="18" customHeight="1">
      <c r="A48" s="16" t="s">
        <v>37</v>
      </c>
      <c r="B48" s="16" t="s">
        <v>9</v>
      </c>
      <c r="C48" s="14">
        <v>750</v>
      </c>
    </row>
    <row r="49" spans="1:3" s="6" customFormat="1" ht="18" customHeight="1">
      <c r="A49" s="16" t="s">
        <v>38</v>
      </c>
      <c r="B49" s="16" t="s">
        <v>10</v>
      </c>
      <c r="C49" s="14">
        <v>900</v>
      </c>
    </row>
    <row r="50" spans="1:3" s="6" customFormat="1" ht="18" customHeight="1">
      <c r="A50" s="16" t="s">
        <v>39</v>
      </c>
      <c r="B50" s="16" t="s">
        <v>11</v>
      </c>
      <c r="C50" s="14">
        <v>750</v>
      </c>
    </row>
    <row r="51" spans="1:3" s="6" customFormat="1" ht="18" customHeight="1">
      <c r="A51" s="16" t="s">
        <v>40</v>
      </c>
      <c r="B51" s="16" t="s">
        <v>12</v>
      </c>
      <c r="C51" s="14">
        <v>1605</v>
      </c>
    </row>
    <row r="52" spans="1:3" s="6" customFormat="1" ht="18" customHeight="1">
      <c r="A52" s="16" t="s">
        <v>41</v>
      </c>
      <c r="B52" s="16" t="s">
        <v>13</v>
      </c>
      <c r="C52" s="14">
        <v>725</v>
      </c>
    </row>
    <row r="53" spans="1:3" s="6" customFormat="1" ht="18" customHeight="1">
      <c r="A53" s="21" t="s">
        <v>42</v>
      </c>
      <c r="B53" s="16" t="s">
        <v>14</v>
      </c>
      <c r="C53" s="14">
        <v>725</v>
      </c>
    </row>
    <row r="54" spans="1:3" s="6" customFormat="1" ht="18" customHeight="1">
      <c r="A54" s="16"/>
      <c r="B54" s="16" t="s">
        <v>15</v>
      </c>
      <c r="C54" s="14">
        <v>875</v>
      </c>
    </row>
    <row r="55" spans="1:3" s="6" customFormat="1" ht="18" customHeight="1">
      <c r="A55" s="16"/>
      <c r="B55" s="16"/>
      <c r="C55" s="14"/>
    </row>
    <row r="56" spans="1:3" s="6" customFormat="1" ht="18" customHeight="1">
      <c r="A56" s="16"/>
      <c r="B56" s="16" t="s">
        <v>16</v>
      </c>
      <c r="C56" s="14">
        <v>104.5</v>
      </c>
    </row>
    <row r="57" spans="1:3" s="6" customFormat="1" ht="18" customHeight="1">
      <c r="A57" s="21"/>
      <c r="B57" s="16" t="s">
        <v>17</v>
      </c>
      <c r="C57" s="14">
        <v>156.75</v>
      </c>
    </row>
    <row r="58" spans="1:3" s="6" customFormat="1" ht="18" customHeight="1">
      <c r="A58" s="21"/>
      <c r="B58" s="16"/>
      <c r="C58" s="14"/>
    </row>
    <row r="59" spans="1:3" s="6" customFormat="1" ht="18" customHeight="1">
      <c r="A59" s="21"/>
      <c r="B59" s="16" t="s">
        <v>18</v>
      </c>
      <c r="C59" s="14">
        <f>SUM(C48:C54)</f>
        <v>6330</v>
      </c>
    </row>
    <row r="60" spans="1:3" s="6" customFormat="1" ht="18" customHeight="1" thickBot="1">
      <c r="A60" s="20"/>
      <c r="B60" s="23"/>
      <c r="C60" s="24"/>
    </row>
    <row r="61" spans="1:3" s="6" customFormat="1" ht="18" customHeight="1" thickTop="1">
      <c r="A61" s="17"/>
      <c r="B61" s="17"/>
      <c r="C61" s="18"/>
    </row>
    <row r="62" spans="1:3" s="6" customFormat="1" ht="18" customHeight="1">
      <c r="A62" s="16" t="s">
        <v>43</v>
      </c>
      <c r="B62" s="16" t="s">
        <v>9</v>
      </c>
      <c r="C62" s="14">
        <v>1300</v>
      </c>
    </row>
    <row r="63" spans="1:3" s="6" customFormat="1" ht="18" customHeight="1">
      <c r="A63" s="16" t="s">
        <v>44</v>
      </c>
      <c r="B63" s="16" t="s">
        <v>10</v>
      </c>
      <c r="C63" s="14">
        <v>1300</v>
      </c>
    </row>
    <row r="64" spans="1:3" s="6" customFormat="1" ht="18" customHeight="1">
      <c r="A64" s="16" t="s">
        <v>45</v>
      </c>
      <c r="B64" s="16" t="s">
        <v>11</v>
      </c>
      <c r="C64" s="14">
        <v>1127</v>
      </c>
    </row>
    <row r="65" spans="1:3" s="6" customFormat="1" ht="18" customHeight="1">
      <c r="A65" s="16" t="s">
        <v>46</v>
      </c>
      <c r="B65" s="16" t="s">
        <v>12</v>
      </c>
      <c r="C65" s="14">
        <v>1262</v>
      </c>
    </row>
    <row r="66" spans="1:3" s="6" customFormat="1" ht="18" customHeight="1">
      <c r="A66" s="16" t="s">
        <v>47</v>
      </c>
      <c r="B66" s="16" t="s">
        <v>13</v>
      </c>
      <c r="C66" s="14">
        <v>773</v>
      </c>
    </row>
    <row r="67" spans="1:3" s="6" customFormat="1" ht="18" customHeight="1">
      <c r="A67" s="21" t="s">
        <v>48</v>
      </c>
      <c r="B67" s="16" t="s">
        <v>14</v>
      </c>
      <c r="C67" s="14">
        <v>718</v>
      </c>
    </row>
    <row r="68" spans="1:3" s="6" customFormat="1" ht="18" customHeight="1">
      <c r="A68" s="16"/>
      <c r="B68" s="16" t="s">
        <v>15</v>
      </c>
      <c r="C68" s="14">
        <v>1025</v>
      </c>
    </row>
    <row r="69" spans="1:3" s="6" customFormat="1" ht="18" customHeight="1">
      <c r="A69" s="16"/>
      <c r="B69" s="16"/>
      <c r="C69" s="14"/>
    </row>
    <row r="70" spans="1:3" s="6" customFormat="1" ht="18" customHeight="1">
      <c r="A70" s="16"/>
      <c r="B70" s="16" t="s">
        <v>16</v>
      </c>
      <c r="C70" s="14">
        <v>90</v>
      </c>
    </row>
    <row r="71" spans="1:3" s="6" customFormat="1" ht="18" customHeight="1">
      <c r="A71" s="21"/>
      <c r="B71" s="16" t="s">
        <v>17</v>
      </c>
      <c r="C71" s="14">
        <v>180</v>
      </c>
    </row>
    <row r="72" spans="1:3" s="6" customFormat="1" ht="18" customHeight="1">
      <c r="A72" s="21"/>
      <c r="B72" s="16"/>
      <c r="C72" s="14"/>
    </row>
    <row r="73" spans="1:3" s="6" customFormat="1" ht="18" customHeight="1">
      <c r="A73" s="21"/>
      <c r="B73" s="16" t="s">
        <v>18</v>
      </c>
      <c r="C73" s="14">
        <f>SUM(C62:C68)</f>
        <v>7505</v>
      </c>
    </row>
    <row r="74" spans="1:3" s="6" customFormat="1" ht="18" customHeight="1" thickBot="1">
      <c r="A74" s="20"/>
      <c r="B74" s="23"/>
      <c r="C74" s="24"/>
    </row>
    <row r="75" spans="1:3" s="6" customFormat="1" ht="17.25" customHeight="1" thickTop="1">
      <c r="A75" s="16"/>
      <c r="B75" s="16"/>
      <c r="C75" s="14"/>
    </row>
    <row r="76" spans="1:3" s="6" customFormat="1" ht="18" customHeight="1">
      <c r="A76" s="13"/>
      <c r="B76" s="13"/>
      <c r="C76" s="14"/>
    </row>
    <row r="77" ht="12" customHeight="1">
      <c r="A77" t="s">
        <v>6</v>
      </c>
    </row>
    <row r="78" ht="12.75">
      <c r="A78" s="8" t="s">
        <v>3</v>
      </c>
    </row>
    <row r="79" ht="12.75">
      <c r="A79" t="s">
        <v>49</v>
      </c>
    </row>
    <row r="80" ht="12.75">
      <c r="A80" t="s">
        <v>50</v>
      </c>
    </row>
    <row r="81" ht="13.5" thickBot="1">
      <c r="C81" s="11"/>
    </row>
    <row r="82" ht="12.75">
      <c r="C82" s="19" t="s">
        <v>5</v>
      </c>
    </row>
    <row r="83" spans="1:3" ht="12.75">
      <c r="A83" s="7"/>
      <c r="B83" s="7"/>
      <c r="C83" s="9"/>
    </row>
    <row r="84" spans="1:3" ht="12.75">
      <c r="A84" s="7"/>
      <c r="B84" s="7"/>
      <c r="C84" s="9"/>
    </row>
  </sheetData>
  <sheetProtection/>
  <hyperlinks>
    <hyperlink ref="A11" r:id="rId1" display="adam.weisel@cummins.com"/>
    <hyperlink ref="A25" r:id="rId2" display="mlowney@fmgenerator.com"/>
    <hyperlink ref="A39" r:id="rId3" display="office@nationalstandby.com"/>
    <hyperlink ref="A53" r:id="rId4" display="rpringle@epsgenerator.com"/>
    <hyperlink ref="A67" r:id="rId5" display="asmith@weldpower.com"/>
  </hyperlinks>
  <printOptions horizontalCentered="1"/>
  <pageMargins left="0.25" right="0.25" top="0.75" bottom="0.75" header="0.3" footer="0.3"/>
  <pageSetup horizontalDpi="600" verticalDpi="600" orientation="landscape" scale="82" r:id="rId6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justing</cp:lastModifiedBy>
  <cp:lastPrinted>2016-08-16T17:42:35Z</cp:lastPrinted>
  <dcterms:created xsi:type="dcterms:W3CDTF">1997-10-30T16:50:48Z</dcterms:created>
  <dcterms:modified xsi:type="dcterms:W3CDTF">2016-08-16T17:51:23Z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